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iglaria\Desktop\9 ماهه\"/>
    </mc:Choice>
  </mc:AlternateContent>
  <xr:revisionPtr revIDLastSave="0" documentId="13_ncr:1_{BBECECFC-34D3-4CCA-AAD9-3DB5FB143FE7}" xr6:coauthVersionLast="45" xr6:coauthVersionMax="45" xr10:uidLastSave="{00000000-0000-0000-0000-000000000000}"/>
  <bookViews>
    <workbookView xWindow="-120" yWindow="-120" windowWidth="25440" windowHeight="15390" xr2:uid="{00000000-000D-0000-FFFF-FFFF00000000}"/>
  </bookViews>
  <sheets>
    <sheet name="شرکتی 9" sheetId="1" r:id="rId1"/>
  </sheets>
  <definedNames>
    <definedName name="_xlnm.Print_Area" localSheetId="0">'شرکتی 9'!$B$2:$P$36</definedName>
    <definedName name="_xlnm.Print_Titles" localSheetId="0">'شرکتی 9'!$1:$2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34" i="1" l="1"/>
  <c r="J33" i="1"/>
  <c r="M35" i="1"/>
  <c r="M33" i="1"/>
  <c r="M34" i="1"/>
</calcChain>
</file>

<file path=xl/sharedStrings.xml><?xml version="1.0" encoding="utf-8"?>
<sst xmlns="http://schemas.openxmlformats.org/spreadsheetml/2006/main" count="68" uniqueCount="46">
  <si>
    <t>نسبت خسارت</t>
  </si>
  <si>
    <t>حق بیمه تولیدی</t>
  </si>
  <si>
    <t>تغییر به واحد</t>
  </si>
  <si>
    <t xml:space="preserve"> % مقدار</t>
  </si>
  <si>
    <t>% سهم از کل</t>
  </si>
  <si>
    <t xml:space="preserve"> % نرخ رشد</t>
  </si>
  <si>
    <t>تعداد</t>
  </si>
  <si>
    <t>مقدار به میلیون ریال</t>
  </si>
  <si>
    <t>شرکت بیمه</t>
  </si>
  <si>
    <t>خسارت پرداختی</t>
  </si>
  <si>
    <t>تعداد موارد خسارت</t>
  </si>
  <si>
    <t xml:space="preserve">تعداد بیمه نامه صادره </t>
  </si>
  <si>
    <t>آمار عملکرد شرکت‌هاي بيمه نه ماهه اول سال 1403</t>
  </si>
  <si>
    <t xml:space="preserve"> ايران</t>
  </si>
  <si>
    <t xml:space="preserve"> آسيا</t>
  </si>
  <si>
    <t xml:space="preserve"> دانا</t>
  </si>
  <si>
    <t xml:space="preserve"> دي</t>
  </si>
  <si>
    <t xml:space="preserve"> البرز</t>
  </si>
  <si>
    <t xml:space="preserve"> كوثر</t>
  </si>
  <si>
    <t xml:space="preserve"> ملت</t>
  </si>
  <si>
    <t xml:space="preserve"> پاسارگاد</t>
  </si>
  <si>
    <t xml:space="preserve"> پارسيان</t>
  </si>
  <si>
    <t xml:space="preserve"> معلم</t>
  </si>
  <si>
    <t xml:space="preserve"> سينا</t>
  </si>
  <si>
    <t xml:space="preserve"> سامان</t>
  </si>
  <si>
    <t xml:space="preserve"> ما</t>
  </si>
  <si>
    <t xml:space="preserve"> رازي</t>
  </si>
  <si>
    <t xml:space="preserve"> كارآفرين</t>
  </si>
  <si>
    <t xml:space="preserve"> تجارت نو</t>
  </si>
  <si>
    <t xml:space="preserve"> سرمد</t>
  </si>
  <si>
    <t xml:space="preserve"> نوين</t>
  </si>
  <si>
    <t xml:space="preserve"> زندگی کاریزما</t>
  </si>
  <si>
    <t xml:space="preserve"> زندگي باران</t>
  </si>
  <si>
    <t xml:space="preserve"> تعاون</t>
  </si>
  <si>
    <t xml:space="preserve"> ميهن</t>
  </si>
  <si>
    <t xml:space="preserve"> آرمان</t>
  </si>
  <si>
    <t xml:space="preserve"> حافظ</t>
  </si>
  <si>
    <t xml:space="preserve"> آسماري</t>
  </si>
  <si>
    <t>خاورميانه</t>
  </si>
  <si>
    <t xml:space="preserve"> اميد</t>
  </si>
  <si>
    <t>حكمت صبا</t>
  </si>
  <si>
    <t>-</t>
  </si>
  <si>
    <t xml:space="preserve"> پردیس</t>
  </si>
  <si>
    <t xml:space="preserve"> هوشمند فردا</t>
  </si>
  <si>
    <t xml:space="preserve"> زندگی هامرز</t>
  </si>
  <si>
    <t>جمع کل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</si>
</sst>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[$-10409]0.00;\(0.00\)"/>
    <numFmt numFmtId="165" formatCode="[$-10409]#,##0;\-#,##0"/>
    <numFmt numFmtId="166" formatCode="[$-10409]0.000;\(0.000\)"/>
    <numFmt numFmtId="167" formatCode="0.00_);\(0.00\)"/>
    <numFmt numFmtId="168" formatCode="0.0_);\(0.0\)"/>
    <numFmt numFmtId="169" formatCode="[$-10409]0.0000;\(0.0000\)"/>
    <numFmt numFmtId="170" formatCode="[$-10409]0.00000;\(0.00000\)"/>
  </numFmts>
  <fonts count="9" x14ac:knownFonts="1">
    <font>
      <sz val="11"/>
      <color rgb="FF000000"/>
      <name val="Calibri"/>
      <family val="2"/>
      <scheme val="minor"/>
    </font>
    <font>
      <sz val="11"/>
      <name val="Arial"/>
      <family val="2"/>
    </font>
    <font>
      <b/>
      <sz val="10"/>
      <color rgb="FF000000"/>
      <name val="Tahoma"/>
      <family val="2"/>
      <charset val="178"/>
    </font>
    <font>
      <b/>
      <sz val="11"/>
      <name val="Arial"/>
      <family val="2"/>
      <charset val="178"/>
    </font>
    <font>
      <b/>
      <sz val="10"/>
      <color rgb="FF000000"/>
      <name val="Tahoma"/>
      <family val="2"/>
    </font>
    <font>
      <b/>
      <sz val="10"/>
      <name val="Arial"/>
      <family val="2"/>
      <charset val="178"/>
    </font>
    <font>
      <sz val="10"/>
      <color rgb="FF000000"/>
      <name val="Tahoma"/>
      <family val="2"/>
      <charset val="178"/>
    </font>
    <font>
      <sz val="9"/>
      <color rgb="FF000000"/>
      <name val="Tahoma"/>
      <family val="2"/>
    </font>
    <font>
      <b/>
      <sz val="9"/>
      <color rgb="FF00000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1" fillId="0" borderId="0" xfId="0" applyFont="1" applyFill="1" applyBorder="1"/>
    <xf numFmtId="0" fontId="1" fillId="2" borderId="0" xfId="0" applyNumberFormat="1" applyFont="1" applyFill="1" applyBorder="1" applyAlignment="1">
      <alignment vertical="top" wrapText="1"/>
    </xf>
    <xf numFmtId="0" fontId="6" fillId="3" borderId="7" xfId="0" applyNumberFormat="1" applyFont="1" applyFill="1" applyBorder="1" applyAlignment="1">
      <alignment horizontal="center" vertical="center" wrapText="1" readingOrder="1"/>
    </xf>
    <xf numFmtId="167" fontId="1" fillId="2" borderId="0" xfId="0" applyNumberFormat="1" applyFont="1" applyFill="1" applyBorder="1" applyAlignment="1">
      <alignment vertical="top" wrapText="1"/>
    </xf>
    <xf numFmtId="168" fontId="1" fillId="2" borderId="0" xfId="0" applyNumberFormat="1" applyFont="1" applyFill="1" applyBorder="1" applyAlignment="1">
      <alignment vertical="top" wrapText="1"/>
    </xf>
    <xf numFmtId="165" fontId="1" fillId="0" borderId="0" xfId="0" applyNumberFormat="1" applyFont="1" applyFill="1" applyBorder="1"/>
    <xf numFmtId="164" fontId="7" fillId="0" borderId="1" xfId="0" applyNumberFormat="1" applyFont="1" applyBorder="1" applyAlignment="1">
      <alignment horizontal="center" vertical="center" wrapText="1" readingOrder="1"/>
    </xf>
    <xf numFmtId="0" fontId="7" fillId="0" borderId="1" xfId="0" applyFont="1" applyBorder="1" applyAlignment="1">
      <alignment horizontal="center" vertical="center" wrapText="1" readingOrder="1"/>
    </xf>
    <xf numFmtId="0" fontId="6" fillId="3" borderId="9" xfId="0" applyNumberFormat="1" applyFont="1" applyFill="1" applyBorder="1" applyAlignment="1">
      <alignment horizontal="center" vertical="center" wrapText="1" readingOrder="1"/>
    </xf>
    <xf numFmtId="165" fontId="7" fillId="0" borderId="3" xfId="0" applyNumberFormat="1" applyFont="1" applyBorder="1" applyAlignment="1">
      <alignment horizontal="center" vertical="center" wrapText="1" readingOrder="1"/>
    </xf>
    <xf numFmtId="0" fontId="6" fillId="3" borderId="13" xfId="0" applyNumberFormat="1" applyFont="1" applyFill="1" applyBorder="1" applyAlignment="1">
      <alignment horizontal="center" vertical="center" wrapText="1" readingOrder="1"/>
    </xf>
    <xf numFmtId="164" fontId="7" fillId="0" borderId="11" xfId="0" applyNumberFormat="1" applyFont="1" applyBorder="1" applyAlignment="1">
      <alignment horizontal="center" vertical="center" wrapText="1" readingOrder="1"/>
    </xf>
    <xf numFmtId="0" fontId="6" fillId="3" borderId="8" xfId="0" applyNumberFormat="1" applyFont="1" applyFill="1" applyBorder="1" applyAlignment="1">
      <alignment horizontal="center" vertical="center" wrapText="1" readingOrder="1"/>
    </xf>
    <xf numFmtId="164" fontId="7" fillId="0" borderId="4" xfId="0" applyNumberFormat="1" applyFont="1" applyBorder="1" applyAlignment="1">
      <alignment horizontal="center" vertical="center" wrapText="1" readingOrder="1"/>
    </xf>
    <xf numFmtId="165" fontId="7" fillId="0" borderId="4" xfId="0" applyNumberFormat="1" applyFont="1" applyBorder="1" applyAlignment="1">
      <alignment horizontal="center" vertical="center" wrapText="1" readingOrder="1"/>
    </xf>
    <xf numFmtId="0" fontId="7" fillId="0" borderId="4" xfId="0" applyFont="1" applyBorder="1" applyAlignment="1">
      <alignment horizontal="center" vertical="center" wrapText="1" readingOrder="1"/>
    </xf>
    <xf numFmtId="164" fontId="7" fillId="0" borderId="4" xfId="0" applyNumberFormat="1" applyFont="1" applyBorder="1" applyAlignment="1">
      <alignment horizontal="center" vertical="center" wrapText="1" readingOrder="2"/>
    </xf>
    <xf numFmtId="0" fontId="7" fillId="0" borderId="4" xfId="0" applyFont="1" applyBorder="1" applyAlignment="1">
      <alignment horizontal="center" vertical="center" wrapText="1" readingOrder="2"/>
    </xf>
    <xf numFmtId="0" fontId="7" fillId="0" borderId="14" xfId="0" applyFont="1" applyBorder="1" applyAlignment="1">
      <alignment horizontal="center" vertical="center" wrapText="1" readingOrder="1"/>
    </xf>
    <xf numFmtId="164" fontId="8" fillId="0" borderId="15" xfId="0" applyNumberFormat="1" applyFont="1" applyBorder="1" applyAlignment="1">
      <alignment horizontal="center" vertical="center" wrapText="1" readingOrder="2"/>
    </xf>
    <xf numFmtId="164" fontId="8" fillId="0" borderId="15" xfId="0" applyNumberFormat="1" applyFont="1" applyBorder="1" applyAlignment="1">
      <alignment horizontal="center" vertical="center" wrapText="1" readingOrder="1"/>
    </xf>
    <xf numFmtId="164" fontId="8" fillId="0" borderId="16" xfId="0" applyNumberFormat="1" applyFont="1" applyBorder="1" applyAlignment="1">
      <alignment horizontal="center" vertical="center" wrapText="1" readingOrder="1"/>
    </xf>
    <xf numFmtId="164" fontId="8" fillId="0" borderId="17" xfId="0" applyNumberFormat="1" applyFont="1" applyBorder="1" applyAlignment="1">
      <alignment horizontal="center" vertical="center" wrapText="1" readingOrder="1"/>
    </xf>
    <xf numFmtId="165" fontId="8" fillId="0" borderId="18" xfId="0" applyNumberFormat="1" applyFont="1" applyBorder="1" applyAlignment="1">
      <alignment horizontal="center" vertical="center" wrapText="1" readingOrder="1"/>
    </xf>
    <xf numFmtId="165" fontId="8" fillId="0" borderId="15" xfId="0" applyNumberFormat="1" applyFont="1" applyBorder="1" applyAlignment="1">
      <alignment horizontal="center" vertical="center" wrapText="1" readingOrder="1"/>
    </xf>
    <xf numFmtId="0" fontId="8" fillId="0" borderId="19" xfId="0" applyFont="1" applyBorder="1" applyAlignment="1">
      <alignment horizontal="center" vertical="center" wrapText="1" readingOrder="1"/>
    </xf>
    <xf numFmtId="166" fontId="7" fillId="0" borderId="11" xfId="0" applyNumberFormat="1" applyFont="1" applyBorder="1" applyAlignment="1">
      <alignment horizontal="center" vertical="center" wrapText="1" readingOrder="1"/>
    </xf>
    <xf numFmtId="164" fontId="7" fillId="0" borderId="15" xfId="0" applyNumberFormat="1" applyFont="1" applyBorder="1" applyAlignment="1">
      <alignment horizontal="center" vertical="center" wrapText="1" readingOrder="2"/>
    </xf>
    <xf numFmtId="164" fontId="7" fillId="0" borderId="15" xfId="0" applyNumberFormat="1" applyFont="1" applyBorder="1" applyAlignment="1">
      <alignment horizontal="center" vertical="center" wrapText="1" readingOrder="1"/>
    </xf>
    <xf numFmtId="164" fontId="7" fillId="0" borderId="16" xfId="0" applyNumberFormat="1" applyFont="1" applyBorder="1" applyAlignment="1">
      <alignment horizontal="center" vertical="center" wrapText="1" readingOrder="1"/>
    </xf>
    <xf numFmtId="164" fontId="7" fillId="0" borderId="17" xfId="0" applyNumberFormat="1" applyFont="1" applyBorder="1" applyAlignment="1">
      <alignment horizontal="center" vertical="center" wrapText="1" readingOrder="1"/>
    </xf>
    <xf numFmtId="165" fontId="7" fillId="0" borderId="18" xfId="0" applyNumberFormat="1" applyFont="1" applyBorder="1" applyAlignment="1">
      <alignment horizontal="center" vertical="center" wrapText="1" readingOrder="1"/>
    </xf>
    <xf numFmtId="165" fontId="7" fillId="0" borderId="15" xfId="0" applyNumberFormat="1" applyFont="1" applyBorder="1" applyAlignment="1">
      <alignment horizontal="center" vertical="center" wrapText="1" readingOrder="1"/>
    </xf>
    <xf numFmtId="0" fontId="7" fillId="0" borderId="19" xfId="0" applyFont="1" applyBorder="1" applyAlignment="1">
      <alignment horizontal="center" vertical="center" wrapText="1" readingOrder="1"/>
    </xf>
    <xf numFmtId="166" fontId="7" fillId="0" borderId="4" xfId="0" applyNumberFormat="1" applyFont="1" applyBorder="1" applyAlignment="1">
      <alignment horizontal="center" vertical="center" wrapText="1" readingOrder="1"/>
    </xf>
    <xf numFmtId="169" fontId="7" fillId="0" borderId="4" xfId="0" applyNumberFormat="1" applyFont="1" applyBorder="1" applyAlignment="1">
      <alignment horizontal="center" vertical="center" wrapText="1" readingOrder="1"/>
    </xf>
    <xf numFmtId="170" fontId="7" fillId="0" borderId="15" xfId="0" applyNumberFormat="1" applyFont="1" applyBorder="1" applyAlignment="1">
      <alignment horizontal="center" vertical="center" wrapText="1" readingOrder="1"/>
    </xf>
    <xf numFmtId="169" fontId="7" fillId="0" borderId="11" xfId="0" applyNumberFormat="1" applyFont="1" applyBorder="1" applyAlignment="1">
      <alignment horizontal="center" vertical="center" wrapText="1" readingOrder="1"/>
    </xf>
    <xf numFmtId="0" fontId="2" fillId="3" borderId="6" xfId="0" applyNumberFormat="1" applyFont="1" applyFill="1" applyBorder="1" applyAlignment="1">
      <alignment horizontal="center" vertical="center" wrapText="1" readingOrder="1"/>
    </xf>
    <xf numFmtId="0" fontId="2" fillId="3" borderId="10" xfId="0" applyNumberFormat="1" applyFont="1" applyFill="1" applyBorder="1" applyAlignment="1">
      <alignment horizontal="center" vertical="center" wrapText="1" readingOrder="1"/>
    </xf>
    <xf numFmtId="0" fontId="2" fillId="2" borderId="0" xfId="0" applyNumberFormat="1" applyFont="1" applyFill="1" applyBorder="1" applyAlignment="1">
      <alignment horizontal="center" vertical="center" wrapText="1" readingOrder="1"/>
    </xf>
    <xf numFmtId="0" fontId="3" fillId="2" borderId="0" xfId="0" applyNumberFormat="1" applyFont="1" applyFill="1" applyBorder="1" applyAlignment="1">
      <alignment vertical="center" wrapText="1"/>
    </xf>
    <xf numFmtId="0" fontId="2" fillId="3" borderId="5" xfId="0" applyNumberFormat="1" applyFont="1" applyFill="1" applyBorder="1" applyAlignment="1">
      <alignment horizontal="center" vertical="center" wrapText="1" readingOrder="1"/>
    </xf>
    <xf numFmtId="0" fontId="5" fillId="3" borderId="5" xfId="0" applyNumberFormat="1" applyFont="1" applyFill="1" applyBorder="1" applyAlignment="1">
      <alignment vertical="center" wrapText="1"/>
    </xf>
    <xf numFmtId="0" fontId="4" fillId="3" borderId="12" xfId="0" applyNumberFormat="1" applyFont="1" applyFill="1" applyBorder="1" applyAlignment="1">
      <alignment horizontal="center" vertical="center" wrapText="1" readingOrder="1"/>
    </xf>
    <xf numFmtId="0" fontId="5" fillId="3" borderId="2" xfId="0" applyNumberFormat="1" applyFont="1" applyFill="1" applyBorder="1" applyAlignment="1">
      <alignment vertical="center" wrapText="1"/>
    </xf>
    <xf numFmtId="0" fontId="4" fillId="3" borderId="5" xfId="0" applyNumberFormat="1" applyFont="1" applyFill="1" applyBorder="1" applyAlignment="1">
      <alignment horizontal="center" vertical="center" wrapText="1" readingOrder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C0CB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114300</xdr:colOff>
      <xdr:row>0</xdr:row>
      <xdr:rowOff>0</xdr:rowOff>
    </xdr:from>
    <xdr:to>
      <xdr:col>8</xdr:col>
      <xdr:colOff>1120140</xdr:colOff>
      <xdr:row>0</xdr:row>
      <xdr:rowOff>790574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096000" y="0"/>
          <a:ext cx="1005840" cy="7905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8"/>
  <sheetViews>
    <sheetView showGridLines="0" tabSelected="1" zoomScaleNormal="100" workbookViewId="0">
      <selection activeCell="P3" sqref="P3:P4"/>
    </sheetView>
  </sheetViews>
  <sheetFormatPr defaultRowHeight="14.25" x14ac:dyDescent="0.2"/>
  <cols>
    <col min="1" max="1" width="4.42578125" customWidth="1"/>
    <col min="2" max="2" width="11.28515625" customWidth="1"/>
    <col min="3" max="3" width="8.7109375" customWidth="1"/>
    <col min="4" max="4" width="13.42578125" customWidth="1"/>
    <col min="5" max="5" width="13.140625" customWidth="1"/>
    <col min="6" max="6" width="14.7109375" customWidth="1"/>
    <col min="7" max="7" width="13.5703125" customWidth="1"/>
    <col min="8" max="8" width="12.5703125" customWidth="1"/>
    <col min="9" max="9" width="17.140625" customWidth="1"/>
    <col min="10" max="10" width="13.42578125" customWidth="1"/>
    <col min="11" max="11" width="11.28515625" customWidth="1"/>
    <col min="12" max="12" width="13.5703125" customWidth="1"/>
    <col min="13" max="13" width="13.42578125" customWidth="1"/>
    <col min="14" max="14" width="10.7109375" customWidth="1"/>
    <col min="15" max="15" width="17" customWidth="1"/>
    <col min="16" max="16" width="16.5703125" customWidth="1"/>
    <col min="17" max="17" width="9.140625" customWidth="1"/>
  </cols>
  <sheetData>
    <row r="1" spans="1:17" ht="64.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ht="32.25" customHeight="1" thickBot="1" x14ac:dyDescent="0.25">
      <c r="A2" s="1"/>
      <c r="B2" s="40" t="s">
        <v>12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1"/>
    </row>
    <row r="3" spans="1:17" ht="26.25" customHeight="1" thickBot="1" x14ac:dyDescent="0.25">
      <c r="A3" s="1"/>
      <c r="B3" s="42" t="s">
        <v>0</v>
      </c>
      <c r="C3" s="43"/>
      <c r="D3" s="44" t="s">
        <v>10</v>
      </c>
      <c r="E3" s="45"/>
      <c r="F3" s="45"/>
      <c r="G3" s="46" t="s">
        <v>9</v>
      </c>
      <c r="H3" s="43"/>
      <c r="I3" s="43"/>
      <c r="J3" s="44" t="s">
        <v>11</v>
      </c>
      <c r="K3" s="45"/>
      <c r="L3" s="45"/>
      <c r="M3" s="42" t="s">
        <v>1</v>
      </c>
      <c r="N3" s="43"/>
      <c r="O3" s="43"/>
      <c r="P3" s="38" t="s">
        <v>8</v>
      </c>
      <c r="Q3" s="1"/>
    </row>
    <row r="4" spans="1:17" ht="23.25" customHeight="1" thickBot="1" x14ac:dyDescent="0.25">
      <c r="A4" s="1"/>
      <c r="B4" s="12" t="s">
        <v>2</v>
      </c>
      <c r="C4" s="12" t="s">
        <v>3</v>
      </c>
      <c r="D4" s="10" t="s">
        <v>4</v>
      </c>
      <c r="E4" s="2" t="s">
        <v>5</v>
      </c>
      <c r="F4" s="8" t="s">
        <v>6</v>
      </c>
      <c r="G4" s="12" t="s">
        <v>4</v>
      </c>
      <c r="H4" s="12" t="s">
        <v>5</v>
      </c>
      <c r="I4" s="12" t="s">
        <v>7</v>
      </c>
      <c r="J4" s="10" t="s">
        <v>4</v>
      </c>
      <c r="K4" s="2" t="s">
        <v>5</v>
      </c>
      <c r="L4" s="8" t="s">
        <v>6</v>
      </c>
      <c r="M4" s="12" t="s">
        <v>4</v>
      </c>
      <c r="N4" s="12" t="s">
        <v>5</v>
      </c>
      <c r="O4" s="12" t="s">
        <v>7</v>
      </c>
      <c r="P4" s="39"/>
      <c r="Q4" s="1"/>
    </row>
    <row r="5" spans="1:17" ht="18" customHeight="1" x14ac:dyDescent="0.2">
      <c r="A5" s="1"/>
      <c r="B5" s="16">
        <v>3.29</v>
      </c>
      <c r="C5" s="13">
        <v>59.6</v>
      </c>
      <c r="D5" s="11">
        <v>17.68</v>
      </c>
      <c r="E5" s="6">
        <v>21.47</v>
      </c>
      <c r="F5" s="9">
        <v>11428931</v>
      </c>
      <c r="G5" s="13">
        <v>23.88</v>
      </c>
      <c r="H5" s="13">
        <v>44.16</v>
      </c>
      <c r="I5" s="14">
        <v>400127924</v>
      </c>
      <c r="J5" s="11">
        <v>35.590000000000003</v>
      </c>
      <c r="K5" s="6">
        <v>1.22</v>
      </c>
      <c r="L5" s="9">
        <v>21257612</v>
      </c>
      <c r="M5" s="13">
        <v>20.67</v>
      </c>
      <c r="N5" s="13">
        <v>36.19</v>
      </c>
      <c r="O5" s="14">
        <v>671336748</v>
      </c>
      <c r="P5" s="18" t="s">
        <v>13</v>
      </c>
      <c r="Q5" s="3"/>
    </row>
    <row r="6" spans="1:17" ht="18" customHeight="1" x14ac:dyDescent="0.2">
      <c r="A6" s="1"/>
      <c r="B6" s="16">
        <v>-8.4600000000000009</v>
      </c>
      <c r="C6" s="13">
        <v>50.03</v>
      </c>
      <c r="D6" s="11">
        <v>2.96</v>
      </c>
      <c r="E6" s="6">
        <v>26.49</v>
      </c>
      <c r="F6" s="9">
        <v>1915013</v>
      </c>
      <c r="G6" s="13">
        <v>10.029999999999999</v>
      </c>
      <c r="H6" s="13">
        <v>41.01</v>
      </c>
      <c r="I6" s="14">
        <v>168039468</v>
      </c>
      <c r="J6" s="11">
        <v>14.31</v>
      </c>
      <c r="K6" s="6">
        <v>-2.94</v>
      </c>
      <c r="L6" s="9">
        <v>8547575</v>
      </c>
      <c r="M6" s="13">
        <v>10.34</v>
      </c>
      <c r="N6" s="13">
        <v>64.86</v>
      </c>
      <c r="O6" s="14">
        <v>335870202</v>
      </c>
      <c r="P6" s="18" t="s">
        <v>14</v>
      </c>
      <c r="Q6" s="3"/>
    </row>
    <row r="7" spans="1:17" ht="18" customHeight="1" x14ac:dyDescent="0.2">
      <c r="A7" s="1"/>
      <c r="B7" s="16">
        <v>11.9</v>
      </c>
      <c r="C7" s="13">
        <v>64.73</v>
      </c>
      <c r="D7" s="11">
        <v>8.01</v>
      </c>
      <c r="E7" s="6">
        <v>-11.79</v>
      </c>
      <c r="F7" s="9">
        <v>5175008</v>
      </c>
      <c r="G7" s="13">
        <v>12.42</v>
      </c>
      <c r="H7" s="13">
        <v>49.92</v>
      </c>
      <c r="I7" s="14">
        <v>208183093.66</v>
      </c>
      <c r="J7" s="11">
        <v>8.5399999999999991</v>
      </c>
      <c r="K7" s="6">
        <v>-0.36</v>
      </c>
      <c r="L7" s="9">
        <v>5098688</v>
      </c>
      <c r="M7" s="13">
        <v>9.9</v>
      </c>
      <c r="N7" s="13">
        <v>22.36</v>
      </c>
      <c r="O7" s="14">
        <v>321633668.48000002</v>
      </c>
      <c r="P7" s="18" t="s">
        <v>15</v>
      </c>
      <c r="Q7" s="1"/>
    </row>
    <row r="8" spans="1:17" ht="18" customHeight="1" x14ac:dyDescent="0.2">
      <c r="A8" s="1"/>
      <c r="B8" s="16">
        <v>-2.34</v>
      </c>
      <c r="C8" s="13">
        <v>48.31</v>
      </c>
      <c r="D8" s="11">
        <v>36.630000000000003</v>
      </c>
      <c r="E8" s="6">
        <v>9.5399999999999991</v>
      </c>
      <c r="F8" s="9">
        <v>23675241</v>
      </c>
      <c r="G8" s="13">
        <v>8.24</v>
      </c>
      <c r="H8" s="13">
        <v>73.87</v>
      </c>
      <c r="I8" s="14">
        <v>138008610</v>
      </c>
      <c r="J8" s="11">
        <v>2.42</v>
      </c>
      <c r="K8" s="6">
        <v>109.98</v>
      </c>
      <c r="L8" s="9">
        <v>1445924</v>
      </c>
      <c r="M8" s="13">
        <v>8.7899999999999991</v>
      </c>
      <c r="N8" s="13">
        <v>82.3</v>
      </c>
      <c r="O8" s="14">
        <v>285667555</v>
      </c>
      <c r="P8" s="18" t="s">
        <v>16</v>
      </c>
      <c r="Q8" s="3"/>
    </row>
    <row r="9" spans="1:17" ht="18" customHeight="1" x14ac:dyDescent="0.2">
      <c r="A9" s="1"/>
      <c r="B9" s="16">
        <v>-2.23</v>
      </c>
      <c r="C9" s="13">
        <v>38.85</v>
      </c>
      <c r="D9" s="11">
        <v>2.46</v>
      </c>
      <c r="E9" s="6">
        <v>44.62</v>
      </c>
      <c r="F9" s="9">
        <v>1592469</v>
      </c>
      <c r="G9" s="13">
        <v>5.28</v>
      </c>
      <c r="H9" s="13">
        <v>54.43</v>
      </c>
      <c r="I9" s="14">
        <v>88507436.840000004</v>
      </c>
      <c r="J9" s="11">
        <v>5.64</v>
      </c>
      <c r="K9" s="6">
        <v>1.61</v>
      </c>
      <c r="L9" s="9">
        <v>3367575</v>
      </c>
      <c r="M9" s="13">
        <v>7.01</v>
      </c>
      <c r="N9" s="13">
        <v>63.32</v>
      </c>
      <c r="O9" s="14">
        <v>227833232.81999999</v>
      </c>
      <c r="P9" s="18" t="s">
        <v>17</v>
      </c>
      <c r="Q9" s="3"/>
    </row>
    <row r="10" spans="1:17" ht="18" customHeight="1" x14ac:dyDescent="0.2">
      <c r="A10" s="1"/>
      <c r="B10" s="16">
        <v>-9.33</v>
      </c>
      <c r="C10" s="13">
        <v>43.11</v>
      </c>
      <c r="D10" s="11">
        <v>4.16</v>
      </c>
      <c r="E10" s="6">
        <v>20.71</v>
      </c>
      <c r="F10" s="9">
        <v>2686202</v>
      </c>
      <c r="G10" s="13">
        <v>5.21</v>
      </c>
      <c r="H10" s="13">
        <v>65.77</v>
      </c>
      <c r="I10" s="14">
        <v>87332354</v>
      </c>
      <c r="J10" s="11">
        <v>5.63</v>
      </c>
      <c r="K10" s="6">
        <v>57.75</v>
      </c>
      <c r="L10" s="9">
        <v>3361485</v>
      </c>
      <c r="M10" s="13">
        <v>6.24</v>
      </c>
      <c r="N10" s="13">
        <v>101.67</v>
      </c>
      <c r="O10" s="14">
        <v>202593516</v>
      </c>
      <c r="P10" s="18" t="s">
        <v>18</v>
      </c>
      <c r="Q10" s="3"/>
    </row>
    <row r="11" spans="1:17" ht="18" customHeight="1" x14ac:dyDescent="0.2">
      <c r="A11" s="1"/>
      <c r="B11" s="16">
        <v>-22.65</v>
      </c>
      <c r="C11" s="13">
        <v>23.85</v>
      </c>
      <c r="D11" s="11">
        <v>5.78</v>
      </c>
      <c r="E11" s="6">
        <v>191.37</v>
      </c>
      <c r="F11" s="9">
        <v>3736762</v>
      </c>
      <c r="G11" s="13">
        <v>2.4300000000000002</v>
      </c>
      <c r="H11" s="13">
        <v>146.85</v>
      </c>
      <c r="I11" s="14">
        <v>40729926</v>
      </c>
      <c r="J11" s="11">
        <v>1.8</v>
      </c>
      <c r="K11" s="6">
        <v>-0.01</v>
      </c>
      <c r="L11" s="9">
        <v>1074750</v>
      </c>
      <c r="M11" s="13">
        <v>5.26</v>
      </c>
      <c r="N11" s="13">
        <v>381.29</v>
      </c>
      <c r="O11" s="14">
        <v>170792729</v>
      </c>
      <c r="P11" s="18" t="s">
        <v>19</v>
      </c>
      <c r="Q11" s="4"/>
    </row>
    <row r="12" spans="1:17" ht="18" customHeight="1" x14ac:dyDescent="0.2">
      <c r="A12" s="1"/>
      <c r="B12" s="16">
        <v>2.81</v>
      </c>
      <c r="C12" s="13">
        <v>38.729999999999997</v>
      </c>
      <c r="D12" s="11">
        <v>3.69</v>
      </c>
      <c r="E12" s="6">
        <v>14.18</v>
      </c>
      <c r="F12" s="9">
        <v>2384315</v>
      </c>
      <c r="G12" s="13">
        <v>3.01</v>
      </c>
      <c r="H12" s="13">
        <v>45.87</v>
      </c>
      <c r="I12" s="14">
        <v>50382138</v>
      </c>
      <c r="J12" s="11">
        <v>2.85</v>
      </c>
      <c r="K12" s="6">
        <v>-3.24</v>
      </c>
      <c r="L12" s="9">
        <v>1702084</v>
      </c>
      <c r="M12" s="13">
        <v>4.01</v>
      </c>
      <c r="N12" s="13">
        <v>35.29</v>
      </c>
      <c r="O12" s="14">
        <v>130089845</v>
      </c>
      <c r="P12" s="18" t="s">
        <v>20</v>
      </c>
      <c r="Q12" s="4"/>
    </row>
    <row r="13" spans="1:17" ht="18" customHeight="1" x14ac:dyDescent="0.2">
      <c r="A13" s="1"/>
      <c r="B13" s="16">
        <v>5.18</v>
      </c>
      <c r="C13" s="13">
        <v>68.510000000000005</v>
      </c>
      <c r="D13" s="11">
        <v>1.35</v>
      </c>
      <c r="E13" s="6">
        <v>16.13</v>
      </c>
      <c r="F13" s="9">
        <v>870956</v>
      </c>
      <c r="G13" s="13">
        <v>5.03</v>
      </c>
      <c r="H13" s="13">
        <v>50.46</v>
      </c>
      <c r="I13" s="14">
        <v>84301076</v>
      </c>
      <c r="J13" s="11">
        <v>4.0199999999999996</v>
      </c>
      <c r="K13" s="6">
        <v>-3.77</v>
      </c>
      <c r="L13" s="9">
        <v>2400259</v>
      </c>
      <c r="M13" s="13">
        <v>3.79</v>
      </c>
      <c r="N13" s="13">
        <v>39.090000000000003</v>
      </c>
      <c r="O13" s="14">
        <v>123053290.23999999</v>
      </c>
      <c r="P13" s="18" t="s">
        <v>21</v>
      </c>
      <c r="Q13" s="4"/>
    </row>
    <row r="14" spans="1:17" ht="18" customHeight="1" x14ac:dyDescent="0.2">
      <c r="A14" s="1"/>
      <c r="B14" s="16">
        <v>-7.8</v>
      </c>
      <c r="C14" s="13">
        <v>45.64</v>
      </c>
      <c r="D14" s="11">
        <v>2.95</v>
      </c>
      <c r="E14" s="6">
        <v>313.44</v>
      </c>
      <c r="F14" s="9">
        <v>1909334</v>
      </c>
      <c r="G14" s="13">
        <v>3.19</v>
      </c>
      <c r="H14" s="13">
        <v>99.18</v>
      </c>
      <c r="I14" s="14">
        <v>53459479</v>
      </c>
      <c r="J14" s="11">
        <v>2.11</v>
      </c>
      <c r="K14" s="6">
        <v>-5.25</v>
      </c>
      <c r="L14" s="9">
        <v>1261536</v>
      </c>
      <c r="M14" s="13">
        <v>3.61</v>
      </c>
      <c r="N14" s="13">
        <v>133.19</v>
      </c>
      <c r="O14" s="14">
        <v>117120642</v>
      </c>
      <c r="P14" s="18" t="s">
        <v>22</v>
      </c>
      <c r="Q14" s="4"/>
    </row>
    <row r="15" spans="1:17" ht="18" customHeight="1" x14ac:dyDescent="0.2">
      <c r="A15" s="1"/>
      <c r="B15" s="16">
        <v>11.18</v>
      </c>
      <c r="C15" s="13">
        <v>66.67</v>
      </c>
      <c r="D15" s="11">
        <v>1.65</v>
      </c>
      <c r="E15" s="6">
        <v>77.7</v>
      </c>
      <c r="F15" s="9">
        <v>1066366</v>
      </c>
      <c r="G15" s="13">
        <v>3.96</v>
      </c>
      <c r="H15" s="13">
        <v>72.599999999999994</v>
      </c>
      <c r="I15" s="14">
        <v>66375394</v>
      </c>
      <c r="J15" s="11">
        <v>1.76</v>
      </c>
      <c r="K15" s="6">
        <v>36.520000000000003</v>
      </c>
      <c r="L15" s="9">
        <v>1050493</v>
      </c>
      <c r="M15" s="13">
        <v>3.06</v>
      </c>
      <c r="N15" s="13">
        <v>43.64</v>
      </c>
      <c r="O15" s="14">
        <v>99551701</v>
      </c>
      <c r="P15" s="18" t="s">
        <v>23</v>
      </c>
      <c r="Q15" s="4"/>
    </row>
    <row r="16" spans="1:17" ht="18" customHeight="1" x14ac:dyDescent="0.2">
      <c r="A16" s="1"/>
      <c r="B16" s="16">
        <v>9.1</v>
      </c>
      <c r="C16" s="13">
        <v>48.29</v>
      </c>
      <c r="D16" s="11">
        <v>4.32</v>
      </c>
      <c r="E16" s="6">
        <v>41.41</v>
      </c>
      <c r="F16" s="9">
        <v>2789416</v>
      </c>
      <c r="G16" s="13">
        <v>2.72</v>
      </c>
      <c r="H16" s="13">
        <v>163.09</v>
      </c>
      <c r="I16" s="14">
        <v>45507763</v>
      </c>
      <c r="J16" s="11">
        <v>4.08</v>
      </c>
      <c r="K16" s="6">
        <v>30.39</v>
      </c>
      <c r="L16" s="9">
        <v>2434598</v>
      </c>
      <c r="M16" s="13">
        <v>2.9</v>
      </c>
      <c r="N16" s="13">
        <v>113.51</v>
      </c>
      <c r="O16" s="14">
        <v>94247824</v>
      </c>
      <c r="P16" s="18" t="s">
        <v>24</v>
      </c>
      <c r="Q16" s="4"/>
    </row>
    <row r="17" spans="1:17" ht="18" customHeight="1" x14ac:dyDescent="0.2">
      <c r="A17" s="1"/>
      <c r="B17" s="16">
        <v>14.8</v>
      </c>
      <c r="C17" s="13">
        <v>49.88</v>
      </c>
      <c r="D17" s="11">
        <v>1.48</v>
      </c>
      <c r="E17" s="6">
        <v>108.26</v>
      </c>
      <c r="F17" s="9">
        <v>958640</v>
      </c>
      <c r="G17" s="13">
        <v>2.1800000000000002</v>
      </c>
      <c r="H17" s="13">
        <v>94.82</v>
      </c>
      <c r="I17" s="14">
        <v>36588411</v>
      </c>
      <c r="J17" s="11">
        <v>1.17</v>
      </c>
      <c r="K17" s="6">
        <v>14.73</v>
      </c>
      <c r="L17" s="9">
        <v>698517</v>
      </c>
      <c r="M17" s="13">
        <v>2.2599999999999998</v>
      </c>
      <c r="N17" s="13">
        <v>37.03</v>
      </c>
      <c r="O17" s="14">
        <v>73356116</v>
      </c>
      <c r="P17" s="18" t="s">
        <v>25</v>
      </c>
      <c r="Q17" s="4"/>
    </row>
    <row r="18" spans="1:17" ht="18" customHeight="1" x14ac:dyDescent="0.2">
      <c r="A18" s="1"/>
      <c r="B18" s="16">
        <v>6.07</v>
      </c>
      <c r="C18" s="13">
        <v>62.99</v>
      </c>
      <c r="D18" s="11">
        <v>0.71</v>
      </c>
      <c r="E18" s="6">
        <v>-1.18</v>
      </c>
      <c r="F18" s="9">
        <v>461930</v>
      </c>
      <c r="G18" s="13">
        <v>2.1</v>
      </c>
      <c r="H18" s="13">
        <v>33.659999999999997</v>
      </c>
      <c r="I18" s="14">
        <v>35189090</v>
      </c>
      <c r="J18" s="11">
        <v>1.8</v>
      </c>
      <c r="K18" s="6">
        <v>10.07</v>
      </c>
      <c r="L18" s="9">
        <v>1072211</v>
      </c>
      <c r="M18" s="13">
        <v>1.72</v>
      </c>
      <c r="N18" s="13">
        <v>20.78</v>
      </c>
      <c r="O18" s="14">
        <v>55863901</v>
      </c>
      <c r="P18" s="18" t="s">
        <v>26</v>
      </c>
      <c r="Q18" s="3"/>
    </row>
    <row r="19" spans="1:17" ht="18" customHeight="1" x14ac:dyDescent="0.2">
      <c r="A19" s="1"/>
      <c r="B19" s="16">
        <v>-2.16</v>
      </c>
      <c r="C19" s="13">
        <v>44.94</v>
      </c>
      <c r="D19" s="11">
        <v>1.57</v>
      </c>
      <c r="E19" s="6">
        <v>16.89</v>
      </c>
      <c r="F19" s="9">
        <v>1013944</v>
      </c>
      <c r="G19" s="13">
        <v>1.44</v>
      </c>
      <c r="H19" s="13">
        <v>42.26</v>
      </c>
      <c r="I19" s="14">
        <v>24114092</v>
      </c>
      <c r="J19" s="11">
        <v>0.55000000000000004</v>
      </c>
      <c r="K19" s="6">
        <v>-8.52</v>
      </c>
      <c r="L19" s="9">
        <v>330974</v>
      </c>
      <c r="M19" s="13">
        <v>1.65</v>
      </c>
      <c r="N19" s="13">
        <v>49.1</v>
      </c>
      <c r="O19" s="14">
        <v>53656344</v>
      </c>
      <c r="P19" s="18" t="s">
        <v>27</v>
      </c>
      <c r="Q19" s="3"/>
    </row>
    <row r="20" spans="1:17" ht="18" customHeight="1" x14ac:dyDescent="0.2">
      <c r="A20" s="1"/>
      <c r="B20" s="16">
        <v>-31</v>
      </c>
      <c r="C20" s="13">
        <v>42.2</v>
      </c>
      <c r="D20" s="11">
        <v>0.39</v>
      </c>
      <c r="E20" s="6">
        <v>-34.409999999999997</v>
      </c>
      <c r="F20" s="9">
        <v>249771</v>
      </c>
      <c r="G20" s="13">
        <v>1.27</v>
      </c>
      <c r="H20" s="13">
        <v>19.05</v>
      </c>
      <c r="I20" s="14">
        <v>21236017.539999999</v>
      </c>
      <c r="J20" s="11">
        <v>1.58</v>
      </c>
      <c r="K20" s="6">
        <v>52.63</v>
      </c>
      <c r="L20" s="9">
        <v>944800</v>
      </c>
      <c r="M20" s="13">
        <v>1.55</v>
      </c>
      <c r="N20" s="13">
        <v>106.49</v>
      </c>
      <c r="O20" s="14">
        <v>50321092.350000001</v>
      </c>
      <c r="P20" s="18" t="s">
        <v>28</v>
      </c>
      <c r="Q20" s="3"/>
    </row>
    <row r="21" spans="1:17" ht="18" customHeight="1" x14ac:dyDescent="0.2">
      <c r="A21" s="1"/>
      <c r="B21" s="16">
        <v>-9.43</v>
      </c>
      <c r="C21" s="13">
        <v>45.6</v>
      </c>
      <c r="D21" s="11">
        <v>0.23</v>
      </c>
      <c r="E21" s="6">
        <v>-20.62</v>
      </c>
      <c r="F21" s="9">
        <v>149861</v>
      </c>
      <c r="G21" s="13">
        <v>1.1100000000000001</v>
      </c>
      <c r="H21" s="13">
        <v>25.06</v>
      </c>
      <c r="I21" s="14">
        <v>18631128</v>
      </c>
      <c r="J21" s="11">
        <v>0.9</v>
      </c>
      <c r="K21" s="6">
        <v>58.16</v>
      </c>
      <c r="L21" s="9">
        <v>538190</v>
      </c>
      <c r="M21" s="13">
        <v>1.26</v>
      </c>
      <c r="N21" s="13">
        <v>50.92</v>
      </c>
      <c r="O21" s="14">
        <v>40854329</v>
      </c>
      <c r="P21" s="18" t="s">
        <v>29</v>
      </c>
      <c r="Q21" s="3"/>
    </row>
    <row r="22" spans="1:17" ht="18" customHeight="1" x14ac:dyDescent="0.2">
      <c r="A22" s="1"/>
      <c r="B22" s="16">
        <v>15.54</v>
      </c>
      <c r="C22" s="13">
        <v>70.959999999999994</v>
      </c>
      <c r="D22" s="11">
        <v>0.5</v>
      </c>
      <c r="E22" s="6">
        <v>25.36</v>
      </c>
      <c r="F22" s="9">
        <v>322507</v>
      </c>
      <c r="G22" s="13">
        <v>1.61</v>
      </c>
      <c r="H22" s="13">
        <v>35.58</v>
      </c>
      <c r="I22" s="14">
        <v>26944912</v>
      </c>
      <c r="J22" s="11">
        <v>1.04</v>
      </c>
      <c r="K22" s="6">
        <v>-7.84</v>
      </c>
      <c r="L22" s="9">
        <v>621096</v>
      </c>
      <c r="M22" s="13">
        <v>1.17</v>
      </c>
      <c r="N22" s="13">
        <v>5.88</v>
      </c>
      <c r="O22" s="14">
        <v>37971108</v>
      </c>
      <c r="P22" s="18" t="s">
        <v>30</v>
      </c>
      <c r="Q22" s="3"/>
    </row>
    <row r="23" spans="1:17" ht="18" customHeight="1" x14ac:dyDescent="0.2">
      <c r="A23" s="1"/>
      <c r="B23" s="16">
        <v>69.290000000000006</v>
      </c>
      <c r="C23" s="13">
        <v>70.89</v>
      </c>
      <c r="D23" s="11">
        <v>0.34</v>
      </c>
      <c r="E23" s="6">
        <v>657027.27</v>
      </c>
      <c r="F23" s="9">
        <v>216852</v>
      </c>
      <c r="G23" s="13">
        <v>1.58</v>
      </c>
      <c r="H23" s="13">
        <v>891007.12</v>
      </c>
      <c r="I23" s="14">
        <v>26537170</v>
      </c>
      <c r="J23" s="11">
        <v>0.21</v>
      </c>
      <c r="K23" s="6">
        <v>7378.58</v>
      </c>
      <c r="L23" s="9">
        <v>123247</v>
      </c>
      <c r="M23" s="13">
        <v>1.1499999999999999</v>
      </c>
      <c r="N23" s="13">
        <v>19988.23</v>
      </c>
      <c r="O23" s="14">
        <v>37433205</v>
      </c>
      <c r="P23" s="18" t="s">
        <v>31</v>
      </c>
      <c r="Q23" s="3"/>
    </row>
    <row r="24" spans="1:17" ht="18" customHeight="1" x14ac:dyDescent="0.2">
      <c r="A24" s="1"/>
      <c r="B24" s="16">
        <v>-17.64</v>
      </c>
      <c r="C24" s="13">
        <v>32.29</v>
      </c>
      <c r="D24" s="11">
        <v>0.11</v>
      </c>
      <c r="E24" s="6">
        <v>-28.48</v>
      </c>
      <c r="F24" s="9">
        <v>71160</v>
      </c>
      <c r="G24" s="13">
        <v>0.64</v>
      </c>
      <c r="H24" s="13">
        <v>15.54</v>
      </c>
      <c r="I24" s="14">
        <v>10756641</v>
      </c>
      <c r="J24" s="11">
        <v>1.36</v>
      </c>
      <c r="K24" s="6">
        <v>36.659999999999997</v>
      </c>
      <c r="L24" s="9">
        <v>811664</v>
      </c>
      <c r="M24" s="13">
        <v>1.03</v>
      </c>
      <c r="N24" s="13">
        <v>78.67</v>
      </c>
      <c r="O24" s="14">
        <v>33313689</v>
      </c>
      <c r="P24" s="18" t="s">
        <v>33</v>
      </c>
      <c r="Q24" s="3"/>
    </row>
    <row r="25" spans="1:17" ht="18" customHeight="1" x14ac:dyDescent="0.2">
      <c r="A25" s="1"/>
      <c r="B25" s="16">
        <v>10.83</v>
      </c>
      <c r="C25" s="13">
        <v>49.44</v>
      </c>
      <c r="D25" s="11">
        <v>0.22</v>
      </c>
      <c r="E25" s="6">
        <v>45.9</v>
      </c>
      <c r="F25" s="9">
        <v>141090</v>
      </c>
      <c r="G25" s="13">
        <v>0.56000000000000005</v>
      </c>
      <c r="H25" s="13">
        <v>70</v>
      </c>
      <c r="I25" s="14">
        <v>9446811</v>
      </c>
      <c r="J25" s="11">
        <v>0.26</v>
      </c>
      <c r="K25" s="6">
        <v>-10.82</v>
      </c>
      <c r="L25" s="9">
        <v>155677</v>
      </c>
      <c r="M25" s="13">
        <v>0.59</v>
      </c>
      <c r="N25" s="13">
        <v>32.770000000000003</v>
      </c>
      <c r="O25" s="14">
        <v>19108391</v>
      </c>
      <c r="P25" s="18" t="s">
        <v>34</v>
      </c>
      <c r="Q25" s="3"/>
    </row>
    <row r="26" spans="1:17" ht="18" customHeight="1" x14ac:dyDescent="0.2">
      <c r="A26" s="1"/>
      <c r="B26" s="16">
        <v>17.309999999999999</v>
      </c>
      <c r="C26" s="13">
        <v>55.89</v>
      </c>
      <c r="D26" s="11">
        <v>0.15</v>
      </c>
      <c r="E26" s="6">
        <v>80.510000000000005</v>
      </c>
      <c r="F26" s="9">
        <v>99723</v>
      </c>
      <c r="G26" s="13">
        <v>0.5</v>
      </c>
      <c r="H26" s="13">
        <v>73.17</v>
      </c>
      <c r="I26" s="14">
        <v>8322035</v>
      </c>
      <c r="J26" s="11">
        <v>0.64</v>
      </c>
      <c r="K26" s="6">
        <v>11</v>
      </c>
      <c r="L26" s="9">
        <v>382672</v>
      </c>
      <c r="M26" s="13">
        <v>0.46</v>
      </c>
      <c r="N26" s="13">
        <v>19.54</v>
      </c>
      <c r="O26" s="14">
        <v>14890311</v>
      </c>
      <c r="P26" s="18" t="s">
        <v>35</v>
      </c>
      <c r="Q26" s="3"/>
    </row>
    <row r="27" spans="1:17" ht="18" customHeight="1" x14ac:dyDescent="0.2">
      <c r="A27" s="1"/>
      <c r="B27" s="17">
        <v>-11.99</v>
      </c>
      <c r="C27" s="13">
        <v>32.22</v>
      </c>
      <c r="D27" s="11">
        <v>0.45</v>
      </c>
      <c r="E27" s="7">
        <v>58.45</v>
      </c>
      <c r="F27" s="9">
        <v>288191</v>
      </c>
      <c r="G27" s="13">
        <v>0.27</v>
      </c>
      <c r="H27" s="15">
        <v>145.59</v>
      </c>
      <c r="I27" s="14">
        <v>4449415.26</v>
      </c>
      <c r="J27" s="11">
        <v>0.7</v>
      </c>
      <c r="K27" s="7">
        <v>105.65</v>
      </c>
      <c r="L27" s="9">
        <v>420687</v>
      </c>
      <c r="M27" s="13">
        <v>0.43</v>
      </c>
      <c r="N27" s="15">
        <v>236.99</v>
      </c>
      <c r="O27" s="14">
        <v>13811327.699999999</v>
      </c>
      <c r="P27" s="18" t="s">
        <v>36</v>
      </c>
      <c r="Q27" s="3"/>
    </row>
    <row r="28" spans="1:17" ht="18" customHeight="1" x14ac:dyDescent="0.2">
      <c r="A28" s="1"/>
      <c r="B28" s="16">
        <v>3.35</v>
      </c>
      <c r="C28" s="13">
        <v>60.71</v>
      </c>
      <c r="D28" s="11">
        <v>1.19</v>
      </c>
      <c r="E28" s="6">
        <v>7.2</v>
      </c>
      <c r="F28" s="9">
        <v>766920</v>
      </c>
      <c r="G28" s="13">
        <v>0.34</v>
      </c>
      <c r="H28" s="13">
        <v>38.58</v>
      </c>
      <c r="I28" s="14">
        <v>5715130</v>
      </c>
      <c r="J28" s="11">
        <v>0.28999999999999998</v>
      </c>
      <c r="K28" s="6">
        <v>-17.11</v>
      </c>
      <c r="L28" s="9">
        <v>172404</v>
      </c>
      <c r="M28" s="13">
        <v>0.28999999999999998</v>
      </c>
      <c r="N28" s="13">
        <v>30.93</v>
      </c>
      <c r="O28" s="14">
        <v>9413396</v>
      </c>
      <c r="P28" s="18" t="s">
        <v>37</v>
      </c>
      <c r="Q28" s="3"/>
    </row>
    <row r="29" spans="1:17" ht="18" customHeight="1" x14ac:dyDescent="0.2">
      <c r="A29" s="1"/>
      <c r="B29" s="16">
        <v>2.48</v>
      </c>
      <c r="C29" s="13">
        <v>53.16</v>
      </c>
      <c r="D29" s="11">
        <v>0.05</v>
      </c>
      <c r="E29" s="6">
        <v>18.77</v>
      </c>
      <c r="F29" s="9">
        <v>32252</v>
      </c>
      <c r="G29" s="13">
        <v>0.3</v>
      </c>
      <c r="H29" s="13">
        <v>32.79</v>
      </c>
      <c r="I29" s="14">
        <v>5001306</v>
      </c>
      <c r="J29" s="11">
        <v>0.03</v>
      </c>
      <c r="K29" s="6">
        <v>-31.9</v>
      </c>
      <c r="L29" s="9">
        <v>20454</v>
      </c>
      <c r="M29" s="13">
        <v>0.28999999999999998</v>
      </c>
      <c r="N29" s="13">
        <v>26.59</v>
      </c>
      <c r="O29" s="14">
        <v>9407439</v>
      </c>
      <c r="P29" s="18" t="s">
        <v>38</v>
      </c>
      <c r="Q29" s="3"/>
    </row>
    <row r="30" spans="1:17" ht="18" customHeight="1" x14ac:dyDescent="0.2">
      <c r="A30" s="1"/>
      <c r="B30" s="16">
        <v>5.56</v>
      </c>
      <c r="C30" s="13">
        <v>47.82</v>
      </c>
      <c r="D30" s="11">
        <v>0.42</v>
      </c>
      <c r="E30" s="6">
        <v>183.37</v>
      </c>
      <c r="F30" s="9">
        <v>272511</v>
      </c>
      <c r="G30" s="13">
        <v>0.25</v>
      </c>
      <c r="H30" s="13">
        <v>135.56</v>
      </c>
      <c r="I30" s="14">
        <v>4113844</v>
      </c>
      <c r="J30" s="11">
        <v>0.3</v>
      </c>
      <c r="K30" s="6">
        <v>2.83</v>
      </c>
      <c r="L30" s="9">
        <v>178836</v>
      </c>
      <c r="M30" s="13">
        <v>0.26</v>
      </c>
      <c r="N30" s="13">
        <v>108.17</v>
      </c>
      <c r="O30" s="14">
        <v>8602820</v>
      </c>
      <c r="P30" s="18" t="s">
        <v>39</v>
      </c>
      <c r="Q30" s="3"/>
    </row>
    <row r="31" spans="1:17" ht="18" customHeight="1" x14ac:dyDescent="0.2">
      <c r="A31" s="1"/>
      <c r="B31" s="17">
        <v>-10.199999999999999</v>
      </c>
      <c r="C31" s="13">
        <v>68.239999999999995</v>
      </c>
      <c r="D31" s="11">
        <v>0.52</v>
      </c>
      <c r="E31" s="7">
        <v>-44.94</v>
      </c>
      <c r="F31" s="9">
        <v>334375</v>
      </c>
      <c r="G31" s="13">
        <v>0.28999999999999998</v>
      </c>
      <c r="H31" s="15">
        <v>-9.0399999999999991</v>
      </c>
      <c r="I31" s="14">
        <v>4797415</v>
      </c>
      <c r="J31" s="11">
        <v>0.42</v>
      </c>
      <c r="K31" s="7">
        <v>39.840000000000003</v>
      </c>
      <c r="L31" s="9">
        <v>247944</v>
      </c>
      <c r="M31" s="13">
        <v>0.22</v>
      </c>
      <c r="N31" s="15">
        <v>4.57</v>
      </c>
      <c r="O31" s="14">
        <v>7030360</v>
      </c>
      <c r="P31" s="18" t="s">
        <v>40</v>
      </c>
      <c r="Q31" s="3"/>
    </row>
    <row r="32" spans="1:17" ht="18" customHeight="1" x14ac:dyDescent="0.2">
      <c r="A32" s="1"/>
      <c r="B32" s="16">
        <v>-32.590000000000003</v>
      </c>
      <c r="C32" s="13">
        <v>89.15</v>
      </c>
      <c r="D32" s="11">
        <v>0.03</v>
      </c>
      <c r="E32" s="6">
        <v>229.07</v>
      </c>
      <c r="F32" s="9">
        <v>16516</v>
      </c>
      <c r="G32" s="13">
        <v>0.18</v>
      </c>
      <c r="H32" s="13">
        <v>255.77</v>
      </c>
      <c r="I32" s="14">
        <v>2936120</v>
      </c>
      <c r="J32" s="11">
        <v>0.01</v>
      </c>
      <c r="K32" s="6">
        <v>28.15</v>
      </c>
      <c r="L32" s="9">
        <v>7589</v>
      </c>
      <c r="M32" s="13">
        <v>0.1</v>
      </c>
      <c r="N32" s="13">
        <v>385.84</v>
      </c>
      <c r="O32" s="14">
        <v>3293467</v>
      </c>
      <c r="P32" s="18" t="s">
        <v>32</v>
      </c>
      <c r="Q32" s="3"/>
    </row>
    <row r="33" spans="1:17" ht="18" customHeight="1" x14ac:dyDescent="0.2">
      <c r="A33" s="1"/>
      <c r="B33" s="17" t="s">
        <v>41</v>
      </c>
      <c r="C33" s="13">
        <v>0</v>
      </c>
      <c r="D33" s="11">
        <v>0</v>
      </c>
      <c r="E33" s="7" t="s">
        <v>41</v>
      </c>
      <c r="F33" s="9">
        <v>0</v>
      </c>
      <c r="G33" s="13">
        <v>0</v>
      </c>
      <c r="H33" s="15" t="s">
        <v>41</v>
      </c>
      <c r="I33" s="14">
        <v>0</v>
      </c>
      <c r="J33" s="37">
        <f>L33/L36*100</f>
        <v>3.4153347391342211E-4</v>
      </c>
      <c r="K33" s="7" t="s">
        <v>41</v>
      </c>
      <c r="L33" s="9">
        <v>204</v>
      </c>
      <c r="M33" s="34">
        <f>O33/O36*100</f>
        <v>7.1434495863819888E-4</v>
      </c>
      <c r="N33" s="15" t="s">
        <v>41</v>
      </c>
      <c r="O33" s="14">
        <v>23203</v>
      </c>
      <c r="P33" s="18" t="s">
        <v>42</v>
      </c>
      <c r="Q33" s="3"/>
    </row>
    <row r="34" spans="1:17" ht="18" customHeight="1" x14ac:dyDescent="0.2">
      <c r="A34" s="1"/>
      <c r="B34" s="16" t="s">
        <v>41</v>
      </c>
      <c r="C34" s="13">
        <v>0</v>
      </c>
      <c r="D34" s="11">
        <v>0</v>
      </c>
      <c r="E34" s="6" t="s">
        <v>41</v>
      </c>
      <c r="F34" s="9">
        <v>0</v>
      </c>
      <c r="G34" s="13">
        <v>0</v>
      </c>
      <c r="H34" s="13" t="s">
        <v>41</v>
      </c>
      <c r="I34" s="14">
        <v>0</v>
      </c>
      <c r="J34" s="26">
        <f>L34/L36*100</f>
        <v>1.4314270597841957E-3</v>
      </c>
      <c r="K34" s="6" t="s">
        <v>41</v>
      </c>
      <c r="L34" s="9">
        <v>855</v>
      </c>
      <c r="M34" s="35">
        <f>O34/O36*100</f>
        <v>2.3517998271935535E-4</v>
      </c>
      <c r="N34" s="13" t="s">
        <v>41</v>
      </c>
      <c r="O34" s="14">
        <v>7639</v>
      </c>
      <c r="P34" s="18" t="s">
        <v>43</v>
      </c>
      <c r="Q34" s="3"/>
    </row>
    <row r="35" spans="1:17" ht="18" customHeight="1" thickBot="1" x14ac:dyDescent="0.25">
      <c r="A35" s="1"/>
      <c r="B35" s="27" t="s">
        <v>41</v>
      </c>
      <c r="C35" s="28">
        <v>0</v>
      </c>
      <c r="D35" s="29">
        <v>0</v>
      </c>
      <c r="E35" s="30" t="s">
        <v>41</v>
      </c>
      <c r="F35" s="31">
        <v>0</v>
      </c>
      <c r="G35" s="28">
        <v>0</v>
      </c>
      <c r="H35" s="28" t="s">
        <v>41</v>
      </c>
      <c r="I35" s="32">
        <v>0</v>
      </c>
      <c r="J35" s="29">
        <v>0</v>
      </c>
      <c r="K35" s="30" t="s">
        <v>41</v>
      </c>
      <c r="L35" s="31">
        <v>2</v>
      </c>
      <c r="M35" s="36">
        <f>O35/O36*100</f>
        <v>4.6180124895802191E-5</v>
      </c>
      <c r="N35" s="28" t="s">
        <v>41</v>
      </c>
      <c r="O35" s="32">
        <v>1500</v>
      </c>
      <c r="P35" s="33" t="s">
        <v>44</v>
      </c>
      <c r="Q35" s="1"/>
    </row>
    <row r="36" spans="1:17" ht="18" customHeight="1" thickBot="1" x14ac:dyDescent="0.25">
      <c r="A36" s="1"/>
      <c r="B36" s="19">
        <v>-0.72</v>
      </c>
      <c r="C36" s="20">
        <v>51.59</v>
      </c>
      <c r="D36" s="21">
        <v>100</v>
      </c>
      <c r="E36" s="22">
        <v>21.04</v>
      </c>
      <c r="F36" s="23">
        <v>64626256</v>
      </c>
      <c r="G36" s="20">
        <v>100</v>
      </c>
      <c r="H36" s="20">
        <v>57.12</v>
      </c>
      <c r="I36" s="24">
        <v>1675734200.3</v>
      </c>
      <c r="J36" s="21">
        <v>100</v>
      </c>
      <c r="K36" s="22">
        <v>6.95</v>
      </c>
      <c r="L36" s="23">
        <v>59730602</v>
      </c>
      <c r="M36" s="20">
        <v>100</v>
      </c>
      <c r="N36" s="20">
        <v>59.3</v>
      </c>
      <c r="O36" s="24">
        <v>3248150591.5900002</v>
      </c>
      <c r="P36" s="25" t="s">
        <v>45</v>
      </c>
      <c r="Q36" s="1"/>
    </row>
    <row r="37" spans="1:17" x14ac:dyDescent="0.2">
      <c r="O37" s="5"/>
    </row>
    <row r="38" spans="1:17" x14ac:dyDescent="0.2">
      <c r="O38" s="5"/>
    </row>
  </sheetData>
  <sortState xmlns:xlrd2="http://schemas.microsoft.com/office/spreadsheetml/2017/richdata2" ref="B18:P36">
    <sortCondition descending="1" ref="O18:O36"/>
  </sortState>
  <mergeCells count="7">
    <mergeCell ref="P3:P4"/>
    <mergeCell ref="B2:P2"/>
    <mergeCell ref="B3:C3"/>
    <mergeCell ref="D3:F3"/>
    <mergeCell ref="G3:I3"/>
    <mergeCell ref="J3:L3"/>
    <mergeCell ref="M3:O3"/>
  </mergeCells>
  <printOptions horizontalCentered="1" verticalCentered="1"/>
  <pageMargins left="0.196850393700787" right="0.196850393700787" top="0.196850393700787" bottom="0.196850393700787" header="0.196850393700787" footer="0.196850393700787"/>
  <pageSetup paperSize="9" scale="71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شرکتی 9</vt:lpstr>
      <vt:lpstr>'شرکتی 9'!Print_Area</vt:lpstr>
      <vt:lpstr>'شرکتی 9'!Print_Titles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Arezoo Biglari</dc:creator>
  <cp:lastModifiedBy>Arezoo Biglari</cp:lastModifiedBy>
  <cp:lastPrinted>2024-12-31T10:54:01Z</cp:lastPrinted>
  <dcterms:created xsi:type="dcterms:W3CDTF">2024-10-05T08:18:57Z</dcterms:created>
  <dcterms:modified xsi:type="dcterms:W3CDTF">2024-12-31T11:40:52Z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